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455"/>
  </bookViews>
  <sheets>
    <sheet name="Sayfa5" sheetId="6" r:id="rId1"/>
  </sheets>
  <calcPr calcId="152511"/>
</workbook>
</file>

<file path=xl/calcChain.xml><?xml version="1.0" encoding="utf-8"?>
<calcChain xmlns="http://schemas.openxmlformats.org/spreadsheetml/2006/main">
  <c r="C40" i="6" l="1"/>
  <c r="D40" i="6"/>
  <c r="E40" i="6"/>
  <c r="F40" i="6"/>
  <c r="G40" i="6"/>
  <c r="H40" i="6"/>
  <c r="I40" i="6"/>
  <c r="J40" i="6"/>
  <c r="K40" i="6"/>
  <c r="B40" i="6"/>
  <c r="C27" i="6"/>
  <c r="D27" i="6"/>
  <c r="E27" i="6"/>
  <c r="E41" i="6" s="1"/>
  <c r="F27" i="6"/>
  <c r="F41" i="6" s="1"/>
  <c r="G27" i="6"/>
  <c r="H27" i="6"/>
  <c r="I27" i="6"/>
  <c r="I41" i="6" s="1"/>
  <c r="J27" i="6"/>
  <c r="J41" i="6" s="1"/>
  <c r="K27" i="6"/>
  <c r="B27" i="6"/>
  <c r="B41" i="6" l="1"/>
  <c r="H41" i="6"/>
  <c r="D41" i="6"/>
  <c r="K41" i="6"/>
  <c r="G41" i="6"/>
  <c r="C41" i="6"/>
</calcChain>
</file>

<file path=xl/sharedStrings.xml><?xml version="1.0" encoding="utf-8"?>
<sst xmlns="http://schemas.openxmlformats.org/spreadsheetml/2006/main" count="69" uniqueCount="55">
  <si>
    <t>T.C.</t>
  </si>
  <si>
    <t>ONDOKUZ MAYIS ÜNİVERSİTESİ</t>
  </si>
  <si>
    <t>Birinci Öğretim</t>
  </si>
  <si>
    <t>Erkek</t>
  </si>
  <si>
    <t>Kadın</t>
  </si>
  <si>
    <t>Uzaktan Eğitim</t>
  </si>
  <si>
    <t>İkinci Öğretim</t>
  </si>
  <si>
    <t>Tezli Yüksek Lisans</t>
  </si>
  <si>
    <t>Doktora</t>
  </si>
  <si>
    <t>Tezsiz Yüksek Lisans</t>
  </si>
  <si>
    <t>Genel Toplam</t>
  </si>
  <si>
    <t xml:space="preserve">Adalet Meslek Yüksekokulu </t>
  </si>
  <si>
    <t xml:space="preserve">Alaçam Meslek Yüksekokulu </t>
  </si>
  <si>
    <t xml:space="preserve">Ali Fuad Başgil Hukuk Fakültesi </t>
  </si>
  <si>
    <t xml:space="preserve">Bafra İşletme Fakültesi </t>
  </si>
  <si>
    <t xml:space="preserve">Bafra Meslek Yüksekokulu </t>
  </si>
  <si>
    <t xml:space="preserve">Çarşamba İnsan ve Toplum Bilimleri Fakültesi </t>
  </si>
  <si>
    <t xml:space="preserve">Çarşamba Ticaret Borsası Meslek Yüksekokulu </t>
  </si>
  <si>
    <t xml:space="preserve">Devlet Konservatuvarı </t>
  </si>
  <si>
    <t xml:space="preserve">Diş Hekimliği Fakültesi </t>
  </si>
  <si>
    <t xml:space="preserve">Eczacılık Fakültesi </t>
  </si>
  <si>
    <t xml:space="preserve">Fen Fakültesi </t>
  </si>
  <si>
    <t xml:space="preserve">Güzel Sanatlar Fakültesi </t>
  </si>
  <si>
    <t xml:space="preserve">Havza Meslek Yüksekokulu </t>
  </si>
  <si>
    <t xml:space="preserve">İktisadi ve İdari Bilimler Fakültesi </t>
  </si>
  <si>
    <t xml:space="preserve">İlahiyat Fakültesi </t>
  </si>
  <si>
    <t xml:space="preserve">İletişim Fakültesi </t>
  </si>
  <si>
    <t xml:space="preserve">İnsan ve Toplum Bilimleri Fakültesi </t>
  </si>
  <si>
    <t xml:space="preserve">Ladik Meslek Yüksekokulu </t>
  </si>
  <si>
    <t xml:space="preserve">Mimarlık Fakültesi </t>
  </si>
  <si>
    <t xml:space="preserve">Mühendislik Fakültesi </t>
  </si>
  <si>
    <t xml:space="preserve">Sağlık Bilimleri Fakültesi </t>
  </si>
  <si>
    <t xml:space="preserve">Sağlık Hizmetleri Meslek Yüksekokulu </t>
  </si>
  <si>
    <t xml:space="preserve">Terme Meslek Yüksekokulu </t>
  </si>
  <si>
    <t xml:space="preserve">Turizm Fakültesi </t>
  </si>
  <si>
    <t xml:space="preserve">Veteriner Fakültesi </t>
  </si>
  <si>
    <t xml:space="preserve">Yaşar Doğu Spor Bilimleri Fakültesi </t>
  </si>
  <si>
    <t xml:space="preserve">Ziraat Fakültesi </t>
  </si>
  <si>
    <t>Bafra Turizm Meslek Yüksekokulu</t>
  </si>
  <si>
    <t>Eğitim Fakültesi</t>
  </si>
  <si>
    <t xml:space="preserve">Samsun Meslek Yüksekokulu </t>
  </si>
  <si>
    <t xml:space="preserve">Tıp Fakültesi </t>
  </si>
  <si>
    <t xml:space="preserve">Vezirköprü Meslek Yüksekokulu </t>
  </si>
  <si>
    <t xml:space="preserve">Yeşilyurt Demir Çelik Meslek Yüksekokulu </t>
  </si>
  <si>
    <t>Toplam</t>
  </si>
  <si>
    <t>Fakülte / Meslek Yüksekokulu</t>
  </si>
  <si>
    <t>Önlisans Toplamı</t>
  </si>
  <si>
    <t>Lisans Toplamı</t>
  </si>
  <si>
    <t>LİSANSÜSTÜ EĞİTİM ENSTİTÜSÜ</t>
  </si>
  <si>
    <t>ENSTİTÜ GENEL TOPLAM</t>
  </si>
  <si>
    <t>BİRİNCİ ÖĞRETİM</t>
  </si>
  <si>
    <t>İKİNCİ ÖĞRETİM</t>
  </si>
  <si>
    <t>UZAKTAN EĞİTİM</t>
  </si>
  <si>
    <t>TOPLAM</t>
  </si>
  <si>
    <t>2023-2024 EĞİTİM-ÖĞRETİM YILI MEVCUT ÖĞRENCİLERİN AKADEMİK BİRİMLERE GÖRE DAĞILIMI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</si>
</sst>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6" borderId="5" xfId="0" applyFont="1" applyFill="1" applyBorder="1"/>
    <xf numFmtId="0" fontId="1" fillId="5" borderId="5" xfId="0" applyFont="1" applyFill="1" applyBorder="1" applyAlignment="1">
      <alignment horizontal="center"/>
    </xf>
    <xf numFmtId="0" fontId="1" fillId="7" borderId="5" xfId="0" applyFont="1" applyFill="1" applyBorder="1"/>
    <xf numFmtId="0" fontId="1" fillId="7" borderId="5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8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 vertical="center"/>
    </xf>
    <xf numFmtId="3" fontId="3" fillId="9" borderId="22" xfId="0" applyNumberFormat="1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8" borderId="13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3" fontId="3" fillId="9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pane ySplit="5" topLeftCell="A6" activePane="bottomLeft" state="frozen"/>
      <selection pane="bottomLeft" activeCell="A4" sqref="A4:A5"/>
    </sheetView>
  </sheetViews>
  <sheetFormatPr defaultRowHeight="15" x14ac:dyDescent="0.25"/>
  <cols>
    <col min="1" max="1" width="58" customWidth="1"/>
    <col min="2" max="10" width="9.140625" style="2"/>
    <col min="11" max="11" width="18.42578125" style="2" customWidth="1"/>
  </cols>
  <sheetData>
    <row r="1" spans="1:11" ht="18.7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8.75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9.5" thickBot="1" x14ac:dyDescent="0.35">
      <c r="A3" s="21" t="s">
        <v>54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5">
      <c r="A4" s="27" t="s">
        <v>45</v>
      </c>
      <c r="B4" s="22" t="s">
        <v>2</v>
      </c>
      <c r="C4" s="22"/>
      <c r="D4" s="22"/>
      <c r="E4" s="23" t="s">
        <v>6</v>
      </c>
      <c r="F4" s="23"/>
      <c r="G4" s="23"/>
      <c r="H4" s="24" t="s">
        <v>5</v>
      </c>
      <c r="I4" s="24"/>
      <c r="J4" s="24"/>
      <c r="K4" s="25" t="s">
        <v>10</v>
      </c>
    </row>
    <row r="5" spans="1:11" x14ac:dyDescent="0.25">
      <c r="A5" s="28"/>
      <c r="B5" s="3" t="s">
        <v>3</v>
      </c>
      <c r="C5" s="3" t="s">
        <v>4</v>
      </c>
      <c r="D5" s="3" t="s">
        <v>44</v>
      </c>
      <c r="E5" s="4" t="s">
        <v>3</v>
      </c>
      <c r="F5" s="4" t="s">
        <v>4</v>
      </c>
      <c r="G5" s="4" t="s">
        <v>44</v>
      </c>
      <c r="H5" s="5" t="s">
        <v>3</v>
      </c>
      <c r="I5" s="5" t="s">
        <v>4</v>
      </c>
      <c r="J5" s="5" t="s">
        <v>44</v>
      </c>
      <c r="K5" s="26"/>
    </row>
    <row r="6" spans="1:11" s="1" customFormat="1" x14ac:dyDescent="0.25">
      <c r="A6" s="6" t="s">
        <v>13</v>
      </c>
      <c r="B6" s="3">
        <v>347</v>
      </c>
      <c r="C6" s="3">
        <v>297</v>
      </c>
      <c r="D6" s="3">
        <v>644</v>
      </c>
      <c r="E6" s="4"/>
      <c r="F6" s="4"/>
      <c r="G6" s="4"/>
      <c r="H6" s="5"/>
      <c r="I6" s="5"/>
      <c r="J6" s="5"/>
      <c r="K6" s="7">
        <v>644</v>
      </c>
    </row>
    <row r="7" spans="1:11" s="1" customFormat="1" x14ac:dyDescent="0.25">
      <c r="A7" s="6" t="s">
        <v>14</v>
      </c>
      <c r="B7" s="3">
        <v>109</v>
      </c>
      <c r="C7" s="3">
        <v>49</v>
      </c>
      <c r="D7" s="3">
        <v>158</v>
      </c>
      <c r="E7" s="4"/>
      <c r="F7" s="4"/>
      <c r="G7" s="4"/>
      <c r="H7" s="5"/>
      <c r="I7" s="5"/>
      <c r="J7" s="5"/>
      <c r="K7" s="7">
        <v>158</v>
      </c>
    </row>
    <row r="8" spans="1:11" s="1" customFormat="1" x14ac:dyDescent="0.25">
      <c r="A8" s="6" t="s">
        <v>16</v>
      </c>
      <c r="B8" s="3">
        <v>119</v>
      </c>
      <c r="C8" s="3">
        <v>75</v>
      </c>
      <c r="D8" s="3">
        <v>194</v>
      </c>
      <c r="E8" s="4"/>
      <c r="F8" s="4"/>
      <c r="G8" s="4"/>
      <c r="H8" s="5"/>
      <c r="I8" s="5"/>
      <c r="J8" s="5"/>
      <c r="K8" s="7">
        <v>194</v>
      </c>
    </row>
    <row r="9" spans="1:11" s="1" customFormat="1" x14ac:dyDescent="0.25">
      <c r="A9" s="6" t="s">
        <v>18</v>
      </c>
      <c r="B9" s="3">
        <v>104</v>
      </c>
      <c r="C9" s="3">
        <v>76</v>
      </c>
      <c r="D9" s="3">
        <v>180</v>
      </c>
      <c r="E9" s="4"/>
      <c r="F9" s="4"/>
      <c r="G9" s="4"/>
      <c r="H9" s="5"/>
      <c r="I9" s="5"/>
      <c r="J9" s="5"/>
      <c r="K9" s="7">
        <v>180</v>
      </c>
    </row>
    <row r="10" spans="1:11" s="1" customFormat="1" x14ac:dyDescent="0.25">
      <c r="A10" s="6" t="s">
        <v>19</v>
      </c>
      <c r="B10" s="3">
        <v>385</v>
      </c>
      <c r="C10" s="3">
        <v>380</v>
      </c>
      <c r="D10" s="3">
        <v>765</v>
      </c>
      <c r="E10" s="4"/>
      <c r="F10" s="4"/>
      <c r="G10" s="4"/>
      <c r="H10" s="5"/>
      <c r="I10" s="5"/>
      <c r="J10" s="5"/>
      <c r="K10" s="7">
        <v>765</v>
      </c>
    </row>
    <row r="11" spans="1:11" s="1" customFormat="1" x14ac:dyDescent="0.25">
      <c r="A11" s="6" t="s">
        <v>20</v>
      </c>
      <c r="B11" s="3">
        <v>14</v>
      </c>
      <c r="C11" s="3">
        <v>28</v>
      </c>
      <c r="D11" s="3">
        <v>42</v>
      </c>
      <c r="E11" s="4"/>
      <c r="F11" s="4"/>
      <c r="G11" s="4"/>
      <c r="H11" s="5"/>
      <c r="I11" s="5"/>
      <c r="J11" s="5"/>
      <c r="K11" s="7">
        <v>42</v>
      </c>
    </row>
    <row r="12" spans="1:11" s="1" customFormat="1" x14ac:dyDescent="0.25">
      <c r="A12" s="6" t="s">
        <v>39</v>
      </c>
      <c r="B12" s="3">
        <v>1739</v>
      </c>
      <c r="C12" s="3">
        <v>2432</v>
      </c>
      <c r="D12" s="3">
        <v>4171</v>
      </c>
      <c r="E12" s="4">
        <v>15</v>
      </c>
      <c r="F12" s="4"/>
      <c r="G12" s="4">
        <v>15</v>
      </c>
      <c r="H12" s="5"/>
      <c r="I12" s="5"/>
      <c r="J12" s="5"/>
      <c r="K12" s="7">
        <v>4186</v>
      </c>
    </row>
    <row r="13" spans="1:11" s="1" customFormat="1" x14ac:dyDescent="0.25">
      <c r="A13" s="6" t="s">
        <v>21</v>
      </c>
      <c r="B13" s="3">
        <v>772</v>
      </c>
      <c r="C13" s="3">
        <v>640</v>
      </c>
      <c r="D13" s="3">
        <v>1412</v>
      </c>
      <c r="E13" s="4"/>
      <c r="F13" s="4"/>
      <c r="G13" s="4"/>
      <c r="H13" s="5"/>
      <c r="I13" s="5"/>
      <c r="J13" s="5"/>
      <c r="K13" s="7">
        <v>1412</v>
      </c>
    </row>
    <row r="14" spans="1:11" s="1" customFormat="1" x14ac:dyDescent="0.25">
      <c r="A14" s="6" t="s">
        <v>22</v>
      </c>
      <c r="B14" s="3">
        <v>296</v>
      </c>
      <c r="C14" s="3">
        <v>354</v>
      </c>
      <c r="D14" s="3">
        <v>650</v>
      </c>
      <c r="E14" s="4"/>
      <c r="F14" s="4"/>
      <c r="G14" s="4"/>
      <c r="H14" s="5"/>
      <c r="I14" s="5"/>
      <c r="J14" s="5"/>
      <c r="K14" s="7">
        <v>650</v>
      </c>
    </row>
    <row r="15" spans="1:11" s="1" customFormat="1" x14ac:dyDescent="0.25">
      <c r="A15" s="6" t="s">
        <v>24</v>
      </c>
      <c r="B15" s="3">
        <v>1330</v>
      </c>
      <c r="C15" s="3">
        <v>746</v>
      </c>
      <c r="D15" s="3">
        <v>2076</v>
      </c>
      <c r="E15" s="4">
        <v>4</v>
      </c>
      <c r="F15" s="4"/>
      <c r="G15" s="4">
        <v>4</v>
      </c>
      <c r="H15" s="5"/>
      <c r="I15" s="5"/>
      <c r="J15" s="5"/>
      <c r="K15" s="7">
        <v>2080</v>
      </c>
    </row>
    <row r="16" spans="1:11" s="1" customFormat="1" x14ac:dyDescent="0.25">
      <c r="A16" s="6" t="s">
        <v>25</v>
      </c>
      <c r="B16" s="3">
        <v>578</v>
      </c>
      <c r="C16" s="3">
        <v>671</v>
      </c>
      <c r="D16" s="3">
        <v>1249</v>
      </c>
      <c r="E16" s="4">
        <v>379</v>
      </c>
      <c r="F16" s="4">
        <v>440</v>
      </c>
      <c r="G16" s="4">
        <v>819</v>
      </c>
      <c r="H16" s="5">
        <v>702</v>
      </c>
      <c r="I16" s="5">
        <v>522</v>
      </c>
      <c r="J16" s="5">
        <v>1224</v>
      </c>
      <c r="K16" s="7">
        <v>3292</v>
      </c>
    </row>
    <row r="17" spans="1:11" s="1" customFormat="1" x14ac:dyDescent="0.25">
      <c r="A17" s="6" t="s">
        <v>26</v>
      </c>
      <c r="B17" s="3">
        <v>777</v>
      </c>
      <c r="C17" s="3">
        <v>544</v>
      </c>
      <c r="D17" s="3">
        <v>1321</v>
      </c>
      <c r="E17" s="4">
        <v>179</v>
      </c>
      <c r="F17" s="4">
        <v>143</v>
      </c>
      <c r="G17" s="4">
        <v>322</v>
      </c>
      <c r="H17" s="5"/>
      <c r="I17" s="5"/>
      <c r="J17" s="5"/>
      <c r="K17" s="7">
        <v>1643</v>
      </c>
    </row>
    <row r="18" spans="1:11" s="1" customFormat="1" ht="16.5" customHeight="1" x14ac:dyDescent="0.25">
      <c r="A18" s="6" t="s">
        <v>27</v>
      </c>
      <c r="B18" s="3">
        <v>1597</v>
      </c>
      <c r="C18" s="3">
        <v>1434</v>
      </c>
      <c r="D18" s="3">
        <v>3031</v>
      </c>
      <c r="E18" s="4"/>
      <c r="F18" s="4"/>
      <c r="G18" s="4"/>
      <c r="H18" s="5"/>
      <c r="I18" s="5"/>
      <c r="J18" s="5"/>
      <c r="K18" s="7">
        <v>3031</v>
      </c>
    </row>
    <row r="19" spans="1:11" s="1" customFormat="1" x14ac:dyDescent="0.25">
      <c r="A19" s="6" t="s">
        <v>29</v>
      </c>
      <c r="B19" s="3">
        <v>633</v>
      </c>
      <c r="C19" s="3">
        <v>102</v>
      </c>
      <c r="D19" s="3">
        <v>735</v>
      </c>
      <c r="E19" s="4"/>
      <c r="F19" s="4"/>
      <c r="G19" s="4"/>
      <c r="H19" s="5"/>
      <c r="I19" s="5"/>
      <c r="J19" s="5"/>
      <c r="K19" s="7">
        <v>735</v>
      </c>
    </row>
    <row r="20" spans="1:11" s="1" customFormat="1" x14ac:dyDescent="0.25">
      <c r="A20" s="6" t="s">
        <v>30</v>
      </c>
      <c r="B20" s="3">
        <v>2523</v>
      </c>
      <c r="C20" s="3">
        <v>1081</v>
      </c>
      <c r="D20" s="3">
        <v>3604</v>
      </c>
      <c r="E20" s="4">
        <v>1</v>
      </c>
      <c r="F20" s="4"/>
      <c r="G20" s="4">
        <v>1</v>
      </c>
      <c r="H20" s="5"/>
      <c r="I20" s="5"/>
      <c r="J20" s="5"/>
      <c r="K20" s="7">
        <v>3605</v>
      </c>
    </row>
    <row r="21" spans="1:11" s="1" customFormat="1" x14ac:dyDescent="0.25">
      <c r="A21" s="6" t="s">
        <v>31</v>
      </c>
      <c r="B21" s="3">
        <v>1355</v>
      </c>
      <c r="C21" s="3">
        <v>1899</v>
      </c>
      <c r="D21" s="3">
        <v>3254</v>
      </c>
      <c r="E21" s="4"/>
      <c r="F21" s="4"/>
      <c r="G21" s="4"/>
      <c r="H21" s="5"/>
      <c r="I21" s="5">
        <v>8</v>
      </c>
      <c r="J21" s="5">
        <v>8</v>
      </c>
      <c r="K21" s="7">
        <v>3262</v>
      </c>
    </row>
    <row r="22" spans="1:11" s="1" customFormat="1" x14ac:dyDescent="0.25">
      <c r="A22" s="6" t="s">
        <v>41</v>
      </c>
      <c r="B22" s="3">
        <v>1274</v>
      </c>
      <c r="C22" s="3">
        <v>1071</v>
      </c>
      <c r="D22" s="3">
        <v>2345</v>
      </c>
      <c r="E22" s="4"/>
      <c r="F22" s="4"/>
      <c r="G22" s="4"/>
      <c r="H22" s="5"/>
      <c r="I22" s="5"/>
      <c r="J22" s="5"/>
      <c r="K22" s="7">
        <v>2345</v>
      </c>
    </row>
    <row r="23" spans="1:11" s="1" customFormat="1" x14ac:dyDescent="0.25">
      <c r="A23" s="6" t="s">
        <v>34</v>
      </c>
      <c r="B23" s="3">
        <v>253</v>
      </c>
      <c r="C23" s="3">
        <v>204</v>
      </c>
      <c r="D23" s="3">
        <v>457</v>
      </c>
      <c r="E23" s="4"/>
      <c r="F23" s="4"/>
      <c r="G23" s="4"/>
      <c r="H23" s="5"/>
      <c r="I23" s="5"/>
      <c r="J23" s="5"/>
      <c r="K23" s="7">
        <v>457</v>
      </c>
    </row>
    <row r="24" spans="1:11" s="1" customFormat="1" x14ac:dyDescent="0.25">
      <c r="A24" s="6" t="s">
        <v>35</v>
      </c>
      <c r="B24" s="3">
        <v>281</v>
      </c>
      <c r="C24" s="3">
        <v>289</v>
      </c>
      <c r="D24" s="3">
        <v>570</v>
      </c>
      <c r="E24" s="4"/>
      <c r="F24" s="4"/>
      <c r="G24" s="4"/>
      <c r="H24" s="5"/>
      <c r="I24" s="5"/>
      <c r="J24" s="5"/>
      <c r="K24" s="7">
        <v>570</v>
      </c>
    </row>
    <row r="25" spans="1:11" s="1" customFormat="1" x14ac:dyDescent="0.25">
      <c r="A25" s="6" t="s">
        <v>36</v>
      </c>
      <c r="B25" s="3">
        <v>934</v>
      </c>
      <c r="C25" s="3">
        <v>386</v>
      </c>
      <c r="D25" s="3">
        <v>1320</v>
      </c>
      <c r="E25" s="4">
        <v>320</v>
      </c>
      <c r="F25" s="4">
        <v>166</v>
      </c>
      <c r="G25" s="4">
        <v>486</v>
      </c>
      <c r="H25" s="5"/>
      <c r="I25" s="5"/>
      <c r="J25" s="5"/>
      <c r="K25" s="7">
        <v>1806</v>
      </c>
    </row>
    <row r="26" spans="1:11" s="1" customFormat="1" x14ac:dyDescent="0.25">
      <c r="A26" s="6" t="s">
        <v>37</v>
      </c>
      <c r="B26" s="3">
        <v>1098</v>
      </c>
      <c r="C26" s="3">
        <v>422</v>
      </c>
      <c r="D26" s="3">
        <v>1520</v>
      </c>
      <c r="E26" s="4"/>
      <c r="F26" s="4"/>
      <c r="G26" s="4"/>
      <c r="H26" s="5"/>
      <c r="I26" s="5"/>
      <c r="J26" s="5"/>
      <c r="K26" s="7">
        <v>1520</v>
      </c>
    </row>
    <row r="27" spans="1:11" s="1" customFormat="1" x14ac:dyDescent="0.25">
      <c r="A27" s="8" t="s">
        <v>47</v>
      </c>
      <c r="B27" s="9">
        <f>SUM(B6:B26)</f>
        <v>16518</v>
      </c>
      <c r="C27" s="9">
        <f t="shared" ref="C27:K27" si="0">SUM(C6:C26)</f>
        <v>13180</v>
      </c>
      <c r="D27" s="9">
        <f t="shared" si="0"/>
        <v>29698</v>
      </c>
      <c r="E27" s="9">
        <f t="shared" si="0"/>
        <v>898</v>
      </c>
      <c r="F27" s="9">
        <f t="shared" si="0"/>
        <v>749</v>
      </c>
      <c r="G27" s="9">
        <f t="shared" si="0"/>
        <v>1647</v>
      </c>
      <c r="H27" s="9">
        <f t="shared" si="0"/>
        <v>702</v>
      </c>
      <c r="I27" s="9">
        <f t="shared" si="0"/>
        <v>530</v>
      </c>
      <c r="J27" s="9">
        <f t="shared" si="0"/>
        <v>1232</v>
      </c>
      <c r="K27" s="9">
        <f t="shared" si="0"/>
        <v>32577</v>
      </c>
    </row>
    <row r="28" spans="1:11" s="1" customFormat="1" x14ac:dyDescent="0.25">
      <c r="A28" s="6" t="s">
        <v>11</v>
      </c>
      <c r="B28" s="3">
        <v>113</v>
      </c>
      <c r="C28" s="3">
        <v>134</v>
      </c>
      <c r="D28" s="3">
        <v>247</v>
      </c>
      <c r="E28" s="4"/>
      <c r="F28" s="4"/>
      <c r="G28" s="4"/>
      <c r="H28" s="5"/>
      <c r="I28" s="5"/>
      <c r="J28" s="5"/>
      <c r="K28" s="7">
        <v>247</v>
      </c>
    </row>
    <row r="29" spans="1:11" s="1" customFormat="1" x14ac:dyDescent="0.25">
      <c r="A29" s="6" t="s">
        <v>12</v>
      </c>
      <c r="B29" s="3">
        <v>442</v>
      </c>
      <c r="C29" s="3">
        <v>209</v>
      </c>
      <c r="D29" s="3">
        <v>651</v>
      </c>
      <c r="E29" s="4">
        <v>26</v>
      </c>
      <c r="F29" s="4">
        <v>3</v>
      </c>
      <c r="G29" s="4">
        <v>29</v>
      </c>
      <c r="H29" s="5">
        <v>203</v>
      </c>
      <c r="I29" s="5">
        <v>52</v>
      </c>
      <c r="J29" s="5">
        <v>255</v>
      </c>
      <c r="K29" s="7">
        <v>935</v>
      </c>
    </row>
    <row r="30" spans="1:11" s="1" customFormat="1" x14ac:dyDescent="0.25">
      <c r="A30" s="6" t="s">
        <v>15</v>
      </c>
      <c r="B30" s="3">
        <v>505</v>
      </c>
      <c r="C30" s="3">
        <v>238</v>
      </c>
      <c r="D30" s="3">
        <v>743</v>
      </c>
      <c r="E30" s="4"/>
      <c r="F30" s="4"/>
      <c r="G30" s="4"/>
      <c r="H30" s="5"/>
      <c r="I30" s="5"/>
      <c r="J30" s="5"/>
      <c r="K30" s="7">
        <v>743</v>
      </c>
    </row>
    <row r="31" spans="1:11" s="1" customFormat="1" x14ac:dyDescent="0.25">
      <c r="A31" s="6" t="s">
        <v>38</v>
      </c>
      <c r="B31" s="3">
        <v>148</v>
      </c>
      <c r="C31" s="3">
        <v>55</v>
      </c>
      <c r="D31" s="3">
        <v>203</v>
      </c>
      <c r="E31" s="4"/>
      <c r="F31" s="4"/>
      <c r="G31" s="4"/>
      <c r="H31" s="5"/>
      <c r="I31" s="5"/>
      <c r="J31" s="5"/>
      <c r="K31" s="7">
        <v>203</v>
      </c>
    </row>
    <row r="32" spans="1:11" s="1" customFormat="1" x14ac:dyDescent="0.25">
      <c r="A32" s="6" t="s">
        <v>17</v>
      </c>
      <c r="B32" s="3">
        <v>835</v>
      </c>
      <c r="C32" s="3">
        <v>461</v>
      </c>
      <c r="D32" s="3">
        <v>1296</v>
      </c>
      <c r="E32" s="4">
        <v>257</v>
      </c>
      <c r="F32" s="4">
        <v>131</v>
      </c>
      <c r="G32" s="4">
        <v>388</v>
      </c>
      <c r="H32" s="5"/>
      <c r="I32" s="5"/>
      <c r="J32" s="5"/>
      <c r="K32" s="7">
        <v>1684</v>
      </c>
    </row>
    <row r="33" spans="1:11" s="1" customFormat="1" x14ac:dyDescent="0.25">
      <c r="A33" s="6" t="s">
        <v>23</v>
      </c>
      <c r="B33" s="3">
        <v>620</v>
      </c>
      <c r="C33" s="3">
        <v>258</v>
      </c>
      <c r="D33" s="3">
        <v>878</v>
      </c>
      <c r="E33" s="4">
        <v>108</v>
      </c>
      <c r="F33" s="4">
        <v>60</v>
      </c>
      <c r="G33" s="4">
        <v>168</v>
      </c>
      <c r="H33" s="5">
        <v>136</v>
      </c>
      <c r="I33" s="5">
        <v>28</v>
      </c>
      <c r="J33" s="5">
        <v>164</v>
      </c>
      <c r="K33" s="7">
        <v>1210</v>
      </c>
    </row>
    <row r="34" spans="1:11" s="1" customFormat="1" x14ac:dyDescent="0.25">
      <c r="A34" s="6" t="s">
        <v>28</v>
      </c>
      <c r="B34" s="3">
        <v>85</v>
      </c>
      <c r="C34" s="3">
        <v>68</v>
      </c>
      <c r="D34" s="3">
        <v>153</v>
      </c>
      <c r="E34" s="4"/>
      <c r="F34" s="4"/>
      <c r="G34" s="4"/>
      <c r="H34" s="5"/>
      <c r="I34" s="5"/>
      <c r="J34" s="5"/>
      <c r="K34" s="7">
        <v>153</v>
      </c>
    </row>
    <row r="35" spans="1:11" s="1" customFormat="1" x14ac:dyDescent="0.25">
      <c r="A35" s="6" t="s">
        <v>32</v>
      </c>
      <c r="B35" s="3">
        <v>1184</v>
      </c>
      <c r="C35" s="3">
        <v>1208</v>
      </c>
      <c r="D35" s="3">
        <v>2392</v>
      </c>
      <c r="E35" s="4">
        <v>529</v>
      </c>
      <c r="F35" s="4">
        <v>449</v>
      </c>
      <c r="G35" s="4">
        <v>978</v>
      </c>
      <c r="H35" s="5"/>
      <c r="I35" s="5"/>
      <c r="J35" s="5"/>
      <c r="K35" s="7">
        <v>3370</v>
      </c>
    </row>
    <row r="36" spans="1:11" s="1" customFormat="1" x14ac:dyDescent="0.25">
      <c r="A36" s="6" t="s">
        <v>40</v>
      </c>
      <c r="B36" s="3">
        <v>1454</v>
      </c>
      <c r="C36" s="3">
        <v>653</v>
      </c>
      <c r="D36" s="3">
        <v>2107</v>
      </c>
      <c r="E36" s="4">
        <v>16</v>
      </c>
      <c r="F36" s="4"/>
      <c r="G36" s="4">
        <v>16</v>
      </c>
      <c r="H36" s="5">
        <v>472</v>
      </c>
      <c r="I36" s="5">
        <v>183</v>
      </c>
      <c r="J36" s="5">
        <v>655</v>
      </c>
      <c r="K36" s="7">
        <v>2778</v>
      </c>
    </row>
    <row r="37" spans="1:11" s="1" customFormat="1" x14ac:dyDescent="0.25">
      <c r="A37" s="6" t="s">
        <v>33</v>
      </c>
      <c r="B37" s="3">
        <v>347</v>
      </c>
      <c r="C37" s="3">
        <v>355</v>
      </c>
      <c r="D37" s="3">
        <v>702</v>
      </c>
      <c r="E37" s="4"/>
      <c r="F37" s="4"/>
      <c r="G37" s="4"/>
      <c r="H37" s="5"/>
      <c r="I37" s="5"/>
      <c r="J37" s="5"/>
      <c r="K37" s="7">
        <v>702</v>
      </c>
    </row>
    <row r="38" spans="1:11" s="1" customFormat="1" x14ac:dyDescent="0.25">
      <c r="A38" s="6" t="s">
        <v>42</v>
      </c>
      <c r="B38" s="3">
        <v>408</v>
      </c>
      <c r="C38" s="3">
        <v>300</v>
      </c>
      <c r="D38" s="3">
        <v>708</v>
      </c>
      <c r="E38" s="4">
        <v>237</v>
      </c>
      <c r="F38" s="4">
        <v>201</v>
      </c>
      <c r="G38" s="4">
        <v>438</v>
      </c>
      <c r="H38" s="5">
        <v>91</v>
      </c>
      <c r="I38" s="5">
        <v>11</v>
      </c>
      <c r="J38" s="5">
        <v>102</v>
      </c>
      <c r="K38" s="7">
        <v>1248</v>
      </c>
    </row>
    <row r="39" spans="1:11" x14ac:dyDescent="0.25">
      <c r="A39" s="6" t="s">
        <v>43</v>
      </c>
      <c r="B39" s="3">
        <v>1175</v>
      </c>
      <c r="C39" s="3">
        <v>88</v>
      </c>
      <c r="D39" s="3">
        <v>1263</v>
      </c>
      <c r="E39" s="4"/>
      <c r="F39" s="4"/>
      <c r="G39" s="4"/>
      <c r="H39" s="5"/>
      <c r="I39" s="5"/>
      <c r="J39" s="5"/>
      <c r="K39" s="7">
        <v>1263</v>
      </c>
    </row>
    <row r="40" spans="1:11" s="1" customFormat="1" x14ac:dyDescent="0.25">
      <c r="A40" s="8" t="s">
        <v>46</v>
      </c>
      <c r="B40" s="9">
        <f>SUM(B28:B39)</f>
        <v>7316</v>
      </c>
      <c r="C40" s="9">
        <f t="shared" ref="C40:K40" si="1">SUM(C28:C39)</f>
        <v>4027</v>
      </c>
      <c r="D40" s="9">
        <f t="shared" si="1"/>
        <v>11343</v>
      </c>
      <c r="E40" s="9">
        <f t="shared" si="1"/>
        <v>1173</v>
      </c>
      <c r="F40" s="9">
        <f t="shared" si="1"/>
        <v>844</v>
      </c>
      <c r="G40" s="9">
        <f t="shared" si="1"/>
        <v>2017</v>
      </c>
      <c r="H40" s="9">
        <f t="shared" si="1"/>
        <v>902</v>
      </c>
      <c r="I40" s="9">
        <f t="shared" si="1"/>
        <v>274</v>
      </c>
      <c r="J40" s="9">
        <f t="shared" si="1"/>
        <v>1176</v>
      </c>
      <c r="K40" s="9">
        <f t="shared" si="1"/>
        <v>14536</v>
      </c>
    </row>
    <row r="41" spans="1:11" x14ac:dyDescent="0.25">
      <c r="A41" s="6" t="s">
        <v>10</v>
      </c>
      <c r="B41" s="3">
        <f>B27+B40</f>
        <v>23834</v>
      </c>
      <c r="C41" s="3">
        <f t="shared" ref="C41:K41" si="2">C27+C40</f>
        <v>17207</v>
      </c>
      <c r="D41" s="3">
        <f t="shared" si="2"/>
        <v>41041</v>
      </c>
      <c r="E41" s="3">
        <f t="shared" si="2"/>
        <v>2071</v>
      </c>
      <c r="F41" s="3">
        <f t="shared" si="2"/>
        <v>1593</v>
      </c>
      <c r="G41" s="3">
        <f t="shared" si="2"/>
        <v>3664</v>
      </c>
      <c r="H41" s="3">
        <f t="shared" si="2"/>
        <v>1604</v>
      </c>
      <c r="I41" s="3">
        <f t="shared" si="2"/>
        <v>804</v>
      </c>
      <c r="J41" s="3">
        <f t="shared" si="2"/>
        <v>2408</v>
      </c>
      <c r="K41" s="3">
        <f t="shared" si="2"/>
        <v>47113</v>
      </c>
    </row>
    <row r="42" spans="1:11" ht="15.75" thickBot="1" x14ac:dyDescent="0.3"/>
    <row r="43" spans="1:11" ht="15.75" thickBot="1" x14ac:dyDescent="0.3">
      <c r="A43" s="34" t="s">
        <v>48</v>
      </c>
      <c r="B43" s="37" t="s">
        <v>2</v>
      </c>
      <c r="C43" s="38"/>
      <c r="D43" s="38"/>
      <c r="E43" s="39"/>
      <c r="F43" s="37" t="s">
        <v>6</v>
      </c>
      <c r="G43" s="39"/>
      <c r="H43" s="37" t="s">
        <v>5</v>
      </c>
      <c r="I43" s="38"/>
      <c r="J43" s="39"/>
      <c r="K43" s="32" t="s">
        <v>49</v>
      </c>
    </row>
    <row r="44" spans="1:11" ht="45" customHeight="1" x14ac:dyDescent="0.25">
      <c r="A44" s="35"/>
      <c r="B44" s="13" t="s">
        <v>7</v>
      </c>
      <c r="C44" s="13" t="s">
        <v>9</v>
      </c>
      <c r="D44" s="14" t="s">
        <v>8</v>
      </c>
      <c r="E44" s="14" t="s">
        <v>44</v>
      </c>
      <c r="F44" s="40" t="s">
        <v>9</v>
      </c>
      <c r="G44" s="41"/>
      <c r="H44" s="40" t="s">
        <v>9</v>
      </c>
      <c r="I44" s="42"/>
      <c r="J44" s="41"/>
      <c r="K44" s="33"/>
    </row>
    <row r="45" spans="1:11" x14ac:dyDescent="0.25">
      <c r="A45" s="36"/>
      <c r="B45" s="15">
        <v>4459</v>
      </c>
      <c r="C45" s="15">
        <v>6</v>
      </c>
      <c r="D45" s="15">
        <v>1376</v>
      </c>
      <c r="E45" s="15">
        <v>5841</v>
      </c>
      <c r="F45" s="29">
        <v>356</v>
      </c>
      <c r="G45" s="30"/>
      <c r="H45" s="29">
        <v>565</v>
      </c>
      <c r="I45" s="31"/>
      <c r="J45" s="30"/>
      <c r="K45" s="16">
        <v>6762</v>
      </c>
    </row>
    <row r="46" spans="1:11" s="12" customFormat="1" ht="15.75" thickBot="1" x14ac:dyDescent="0.3">
      <c r="A46" s="11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24.95" customHeight="1" thickBot="1" x14ac:dyDescent="0.3">
      <c r="A47" s="19" t="s">
        <v>1</v>
      </c>
      <c r="B47" s="19" t="s">
        <v>50</v>
      </c>
      <c r="C47" s="19"/>
      <c r="D47" s="19"/>
      <c r="E47" s="19" t="s">
        <v>51</v>
      </c>
      <c r="F47" s="19"/>
      <c r="G47" s="19"/>
      <c r="H47" s="19" t="s">
        <v>52</v>
      </c>
      <c r="I47" s="19"/>
      <c r="J47" s="19"/>
      <c r="K47" s="17" t="s">
        <v>53</v>
      </c>
    </row>
    <row r="48" spans="1:11" ht="24.95" customHeight="1" thickBot="1" x14ac:dyDescent="0.3">
      <c r="A48" s="19"/>
      <c r="B48" s="43">
        <v>46882</v>
      </c>
      <c r="C48" s="19"/>
      <c r="D48" s="19"/>
      <c r="E48" s="43">
        <v>4020</v>
      </c>
      <c r="F48" s="19"/>
      <c r="G48" s="19"/>
      <c r="H48" s="43">
        <v>2973</v>
      </c>
      <c r="I48" s="19"/>
      <c r="J48" s="19"/>
      <c r="K48" s="18">
        <v>53875</v>
      </c>
    </row>
  </sheetData>
  <mergeCells count="24">
    <mergeCell ref="B48:D48"/>
    <mergeCell ref="E48:G48"/>
    <mergeCell ref="H48:J48"/>
    <mergeCell ref="H43:J43"/>
    <mergeCell ref="H44:J44"/>
    <mergeCell ref="B47:D47"/>
    <mergeCell ref="E47:G47"/>
    <mergeCell ref="H47:J47"/>
    <mergeCell ref="A47:A48"/>
    <mergeCell ref="A1:K1"/>
    <mergeCell ref="A2:K2"/>
    <mergeCell ref="A3:K3"/>
    <mergeCell ref="B4:D4"/>
    <mergeCell ref="E4:G4"/>
    <mergeCell ref="H4:J4"/>
    <mergeCell ref="K4:K5"/>
    <mergeCell ref="A4:A5"/>
    <mergeCell ref="F45:G45"/>
    <mergeCell ref="H45:J45"/>
    <mergeCell ref="K43:K44"/>
    <mergeCell ref="A43:A45"/>
    <mergeCell ref="B43:E43"/>
    <mergeCell ref="F43:G43"/>
    <mergeCell ref="F44:G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2024-11-18T08:05:24Z</dcterms:modified>
</cp:coreProperties>
</file>